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425" activeTab="0"/>
  </bookViews>
  <sheets>
    <sheet name="Mlijeko i ml. proiz. TROŠKOVNIK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<sst xmlns="http://schemas.openxmlformats.org/spreadsheetml/2006/main" count="60" uniqueCount="38">
  <si>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2.1. MLIJEKO I MLIJEČNI PROIZVODI</t>
  </si>
  <si>
    <t>JMJ</t>
  </si>
  <si>
    <t>Kefir 0,9% 200 g</t>
  </si>
  <si>
    <t>Acidofilno mlijeko 3,2% 200 g</t>
  </si>
  <si>
    <t>Mileram 22% 1000 g</t>
  </si>
  <si>
    <t>Maslac 250 g</t>
  </si>
  <si>
    <t>Maslac 10 g</t>
  </si>
  <si>
    <t>Vrhnje za kuhanje 1000 ml</t>
  </si>
  <si>
    <t>Jogurt 2,8% 1000 ml</t>
  </si>
  <si>
    <t>Jogurt light 0,9% 1000 ml</t>
  </si>
  <si>
    <t>Skuta 250 g</t>
  </si>
  <si>
    <t>Mlijeko kiselo 3,2% 200 g</t>
  </si>
  <si>
    <t>Sir svježi polumasni rinfuza 5000 g</t>
  </si>
  <si>
    <t>Sir svježi posni 500 g</t>
  </si>
  <si>
    <t>Mlijeko trajno 2,8% 2000 ml</t>
  </si>
  <si>
    <t>Mlijeko trajno light 0,9% 1000 ml</t>
  </si>
  <si>
    <t>Jogurt tekući voćni 1000 g</t>
  </si>
  <si>
    <t>Sir polutvrdi razni 2500 g</t>
  </si>
  <si>
    <t>R.B.</t>
  </si>
  <si>
    <t>NAZIV ARTIKLA</t>
  </si>
  <si>
    <t>JEDINIČNA CIJENA BEZ PDV</t>
  </si>
  <si>
    <t>UKUPNO</t>
  </si>
  <si>
    <t>KG</t>
  </si>
  <si>
    <t>KOM</t>
  </si>
  <si>
    <t>L</t>
  </si>
  <si>
    <t>UKUPNO MLIJEKO I MLIJEČNI PROIZVODI</t>
  </si>
  <si>
    <t>MLIJEKO I MLIJEČNI PROIZVODI</t>
  </si>
  <si>
    <t>Probiotik jogurt  150 g (fortia ili jednakovrijedan)</t>
  </si>
  <si>
    <t>Sir trokut topljeni 15-20 g</t>
  </si>
  <si>
    <t>Sir namaz 20-40 g</t>
  </si>
  <si>
    <t>Plemeniti sir (Gorgonzola)</t>
  </si>
  <si>
    <t xml:space="preserve">Krem jogurt voćni razni 150g </t>
  </si>
  <si>
    <t>Puding čokolada čašica</t>
  </si>
  <si>
    <t>Puding vanilija čašica</t>
  </si>
  <si>
    <t>Sir slani  1000 g</t>
  </si>
  <si>
    <t>PLAN 2016.</t>
  </si>
  <si>
    <t>Sir ribani 1000 g</t>
  </si>
  <si>
    <t>2. MLIJEKO I MLIJEČNI PROIZVODI - TROŠKOVNIK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</si>
</sst>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 shrinkToFit="1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4" fontId="43" fillId="0" borderId="12" xfId="0" applyNumberFormat="1" applyFont="1" applyBorder="1" applyAlignment="1">
      <alignment horizontal="center"/>
    </xf>
    <xf numFmtId="4" fontId="43" fillId="0" borderId="12" xfId="0" applyNumberFormat="1" applyFont="1" applyBorder="1" applyAlignment="1">
      <alignment/>
    </xf>
    <xf numFmtId="1" fontId="43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/>
    </xf>
    <xf numFmtId="4" fontId="43" fillId="0" borderId="13" xfId="0" applyNumberFormat="1" applyFont="1" applyBorder="1" applyAlignment="1">
      <alignment horizontal="center"/>
    </xf>
    <xf numFmtId="4" fontId="43" fillId="0" borderId="13" xfId="0" applyNumberFormat="1" applyFont="1" applyBorder="1" applyAlignment="1">
      <alignment/>
    </xf>
    <xf numFmtId="0" fontId="44" fillId="0" borderId="13" xfId="0" applyFont="1" applyBorder="1" applyAlignment="1">
      <alignment/>
    </xf>
    <xf numFmtId="4" fontId="44" fillId="0" borderId="12" xfId="0" applyNumberFormat="1" applyFont="1" applyBorder="1" applyAlignment="1">
      <alignment/>
    </xf>
    <xf numFmtId="0" fontId="43" fillId="0" borderId="13" xfId="0" applyFont="1" applyBorder="1" applyAlignment="1">
      <alignment wrapText="1"/>
    </xf>
    <xf numFmtId="0" fontId="45" fillId="33" borderId="14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4" fontId="45" fillId="33" borderId="16" xfId="0" applyNumberFormat="1" applyFont="1" applyFill="1" applyBorder="1" applyAlignment="1">
      <alignment/>
    </xf>
    <xf numFmtId="0" fontId="42" fillId="0" borderId="10" xfId="0" applyFont="1" applyBorder="1" applyAlignment="1">
      <alignment horizontal="center" vertical="center"/>
    </xf>
    <xf numFmtId="4" fontId="46" fillId="0" borderId="13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3" fillId="34" borderId="13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" fontId="43" fillId="0" borderId="13" xfId="0" applyNumberFormat="1" applyFont="1" applyBorder="1" applyAlignment="1">
      <alignment horizontal="center" vertical="center"/>
    </xf>
    <xf numFmtId="0" fontId="43" fillId="34" borderId="13" xfId="0" applyFont="1" applyFill="1" applyBorder="1" applyAlignment="1">
      <alignment horizontal="left" vertical="center" wrapText="1"/>
    </xf>
    <xf numFmtId="4" fontId="43" fillId="0" borderId="12" xfId="0" applyNumberFormat="1" applyFont="1" applyBorder="1" applyAlignment="1">
      <alignment horizontal="right" vertical="center"/>
    </xf>
    <xf numFmtId="0" fontId="47" fillId="35" borderId="14" xfId="0" applyFont="1" applyFill="1" applyBorder="1" applyAlignment="1">
      <alignment horizontal="center" vertical="center"/>
    </xf>
    <xf numFmtId="0" fontId="47" fillId="35" borderId="15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center"/>
    </xf>
    <xf numFmtId="0" fontId="48" fillId="35" borderId="15" xfId="0" applyFont="1" applyFill="1" applyBorder="1" applyAlignment="1">
      <alignment horizontal="center"/>
    </xf>
    <xf numFmtId="0" fontId="48" fillId="35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F33"/>
  <sheetViews>
    <sheetView tabSelected="1" zoomScalePageLayoutView="0" workbookViewId="0" topLeftCell="A1">
      <selection activeCell="A5" sqref="A5:A29"/>
    </sheetView>
  </sheetViews>
  <sheetFormatPr defaultColWidth="9.140625" defaultRowHeight="15"/>
  <cols>
    <col min="1" max="1" width="5.8515625" style="0" customWidth="1"/>
    <col min="2" max="2" width="32.8515625" style="0" customWidth="1"/>
    <col min="3" max="3" width="7.57421875" style="0" customWidth="1"/>
    <col min="4" max="4" width="8.8515625" style="0" customWidth="1"/>
    <col min="5" max="5" width="14.00390625" style="0" customWidth="1"/>
    <col min="6" max="6" width="17.140625" style="0" customWidth="1"/>
  </cols>
  <sheetData>
    <row r="1" spans="1:6" ht="24" customHeight="1">
      <c r="A1" s="29" t="s">
        <v>37</v>
      </c>
      <c r="B1" s="30"/>
      <c r="C1" s="30"/>
      <c r="D1" s="30"/>
      <c r="E1" s="30"/>
      <c r="F1" s="31"/>
    </row>
    <row r="3" spans="1:6" ht="21" customHeight="1">
      <c r="A3" s="32" t="s">
        <v>0</v>
      </c>
      <c r="B3" s="33"/>
      <c r="C3" s="33"/>
      <c r="D3" s="33"/>
      <c r="E3" s="33"/>
      <c r="F3" s="34"/>
    </row>
    <row r="4" spans="1:6" ht="41.25" customHeight="1" thickBot="1">
      <c r="A4" s="18" t="s">
        <v>18</v>
      </c>
      <c r="B4" s="18" t="s">
        <v>19</v>
      </c>
      <c r="C4" s="1" t="s">
        <v>1</v>
      </c>
      <c r="D4" s="2" t="s">
        <v>35</v>
      </c>
      <c r="E4" s="3" t="s">
        <v>20</v>
      </c>
      <c r="F4" s="1" t="s">
        <v>21</v>
      </c>
    </row>
    <row r="5" spans="1:6" ht="15.75" thickTop="1">
      <c r="A5" s="8">
        <v>1</v>
      </c>
      <c r="B5" s="9" t="s">
        <v>3</v>
      </c>
      <c r="C5" s="5" t="s">
        <v>23</v>
      </c>
      <c r="D5" s="4">
        <v>1500</v>
      </c>
      <c r="E5" s="6"/>
      <c r="F5" s="7">
        <f>D5*E5</f>
        <v>0</v>
      </c>
    </row>
    <row r="6" spans="1:6" ht="15">
      <c r="A6" s="8">
        <v>2</v>
      </c>
      <c r="B6" s="9" t="s">
        <v>8</v>
      </c>
      <c r="C6" s="5" t="s">
        <v>24</v>
      </c>
      <c r="D6" s="4">
        <v>20</v>
      </c>
      <c r="E6" s="10"/>
      <c r="F6" s="7">
        <f aca="true" t="shared" si="0" ref="F6:F29">D6*E6</f>
        <v>0</v>
      </c>
    </row>
    <row r="7" spans="1:6" ht="15">
      <c r="A7" s="8">
        <v>3</v>
      </c>
      <c r="B7" s="9" t="s">
        <v>9</v>
      </c>
      <c r="C7" s="5" t="s">
        <v>24</v>
      </c>
      <c r="D7" s="4">
        <v>300</v>
      </c>
      <c r="E7" s="10"/>
      <c r="F7" s="7">
        <f t="shared" si="0"/>
        <v>0</v>
      </c>
    </row>
    <row r="8" spans="1:6" ht="15">
      <c r="A8" s="8">
        <v>4</v>
      </c>
      <c r="B8" s="9" t="s">
        <v>16</v>
      </c>
      <c r="C8" s="5" t="s">
        <v>22</v>
      </c>
      <c r="D8" s="4">
        <v>300</v>
      </c>
      <c r="E8" s="10"/>
      <c r="F8" s="7">
        <f t="shared" si="0"/>
        <v>0</v>
      </c>
    </row>
    <row r="9" spans="1:6" ht="15">
      <c r="A9" s="8">
        <v>5</v>
      </c>
      <c r="B9" s="14" t="s">
        <v>2</v>
      </c>
      <c r="C9" s="5" t="s">
        <v>23</v>
      </c>
      <c r="D9" s="4">
        <v>3000</v>
      </c>
      <c r="E9" s="10"/>
      <c r="F9" s="7">
        <f t="shared" si="0"/>
        <v>0</v>
      </c>
    </row>
    <row r="10" spans="1:6" ht="15">
      <c r="A10" s="8">
        <v>6</v>
      </c>
      <c r="B10" s="14" t="s">
        <v>31</v>
      </c>
      <c r="C10" s="5" t="s">
        <v>23</v>
      </c>
      <c r="D10" s="4">
        <v>2000</v>
      </c>
      <c r="E10" s="10"/>
      <c r="F10" s="7">
        <f t="shared" si="0"/>
        <v>0</v>
      </c>
    </row>
    <row r="11" spans="1:6" ht="15">
      <c r="A11" s="8">
        <v>7</v>
      </c>
      <c r="B11" s="9" t="s">
        <v>6</v>
      </c>
      <c r="C11" s="5" t="s">
        <v>23</v>
      </c>
      <c r="D11" s="4">
        <v>13500</v>
      </c>
      <c r="E11" s="10"/>
      <c r="F11" s="7">
        <f t="shared" si="0"/>
        <v>0</v>
      </c>
    </row>
    <row r="12" spans="1:6" ht="15">
      <c r="A12" s="8">
        <v>8</v>
      </c>
      <c r="B12" s="9" t="s">
        <v>5</v>
      </c>
      <c r="C12" s="5" t="s">
        <v>23</v>
      </c>
      <c r="D12" s="4">
        <v>120</v>
      </c>
      <c r="E12" s="10"/>
      <c r="F12" s="7">
        <f t="shared" si="0"/>
        <v>0</v>
      </c>
    </row>
    <row r="13" spans="1:6" ht="15">
      <c r="A13" s="8">
        <v>9</v>
      </c>
      <c r="B13" s="9" t="s">
        <v>4</v>
      </c>
      <c r="C13" s="5" t="s">
        <v>22</v>
      </c>
      <c r="D13" s="4">
        <v>20</v>
      </c>
      <c r="E13" s="10"/>
      <c r="F13" s="7">
        <f t="shared" si="0"/>
        <v>0</v>
      </c>
    </row>
    <row r="14" spans="1:6" ht="15">
      <c r="A14" s="8">
        <v>10</v>
      </c>
      <c r="B14" s="9" t="s">
        <v>11</v>
      </c>
      <c r="C14" s="5" t="s">
        <v>23</v>
      </c>
      <c r="D14" s="4">
        <v>1000</v>
      </c>
      <c r="E14" s="10"/>
      <c r="F14" s="7">
        <f t="shared" si="0"/>
        <v>0</v>
      </c>
    </row>
    <row r="15" spans="1:6" ht="15">
      <c r="A15" s="8">
        <v>11</v>
      </c>
      <c r="B15" s="9" t="s">
        <v>14</v>
      </c>
      <c r="C15" s="5" t="s">
        <v>24</v>
      </c>
      <c r="D15" s="4">
        <v>2500</v>
      </c>
      <c r="E15" s="10"/>
      <c r="F15" s="7">
        <f t="shared" si="0"/>
        <v>0</v>
      </c>
    </row>
    <row r="16" spans="1:6" ht="15">
      <c r="A16" s="8">
        <v>12</v>
      </c>
      <c r="B16" s="9" t="s">
        <v>15</v>
      </c>
      <c r="C16" s="5" t="s">
        <v>24</v>
      </c>
      <c r="D16" s="4">
        <v>20</v>
      </c>
      <c r="E16" s="10"/>
      <c r="F16" s="7">
        <f t="shared" si="0"/>
        <v>0</v>
      </c>
    </row>
    <row r="17" spans="1:6" ht="15">
      <c r="A17" s="8">
        <v>13</v>
      </c>
      <c r="B17" s="9" t="s">
        <v>30</v>
      </c>
      <c r="C17" s="5" t="s">
        <v>22</v>
      </c>
      <c r="D17" s="4">
        <v>5</v>
      </c>
      <c r="E17" s="10"/>
      <c r="F17" s="7">
        <f t="shared" si="0"/>
        <v>0</v>
      </c>
    </row>
    <row r="18" spans="1:6" ht="25.5">
      <c r="A18" s="8">
        <v>14</v>
      </c>
      <c r="B18" s="27" t="s">
        <v>27</v>
      </c>
      <c r="C18" s="24" t="s">
        <v>23</v>
      </c>
      <c r="D18" s="25">
        <v>2000</v>
      </c>
      <c r="E18" s="26"/>
      <c r="F18" s="28">
        <f t="shared" si="0"/>
        <v>0</v>
      </c>
    </row>
    <row r="19" spans="1:6" ht="15">
      <c r="A19" s="8">
        <v>15</v>
      </c>
      <c r="B19" s="9" t="s">
        <v>32</v>
      </c>
      <c r="C19" s="5" t="s">
        <v>23</v>
      </c>
      <c r="D19" s="4">
        <v>2000</v>
      </c>
      <c r="E19" s="10"/>
      <c r="F19" s="7">
        <f t="shared" si="0"/>
        <v>0</v>
      </c>
    </row>
    <row r="20" spans="1:6" ht="15">
      <c r="A20" s="8">
        <v>16</v>
      </c>
      <c r="B20" s="9" t="s">
        <v>33</v>
      </c>
      <c r="C20" s="5" t="s">
        <v>23</v>
      </c>
      <c r="D20" s="4">
        <v>1700</v>
      </c>
      <c r="E20" s="10"/>
      <c r="F20" s="7">
        <f t="shared" si="0"/>
        <v>0</v>
      </c>
    </row>
    <row r="21" spans="1:6" ht="15">
      <c r="A21" s="8">
        <v>17</v>
      </c>
      <c r="B21" s="9" t="s">
        <v>29</v>
      </c>
      <c r="C21" s="5" t="s">
        <v>23</v>
      </c>
      <c r="D21" s="4">
        <v>4500</v>
      </c>
      <c r="E21" s="10"/>
      <c r="F21" s="7">
        <f t="shared" si="0"/>
        <v>0</v>
      </c>
    </row>
    <row r="22" spans="1:6" s="20" customFormat="1" ht="15">
      <c r="A22" s="8">
        <v>18</v>
      </c>
      <c r="B22" s="9" t="s">
        <v>17</v>
      </c>
      <c r="C22" s="5" t="s">
        <v>22</v>
      </c>
      <c r="D22" s="4">
        <v>130</v>
      </c>
      <c r="E22" s="19"/>
      <c r="F22" s="7">
        <f t="shared" si="0"/>
        <v>0</v>
      </c>
    </row>
    <row r="23" spans="1:6" ht="15">
      <c r="A23" s="8">
        <v>19</v>
      </c>
      <c r="B23" s="21" t="s">
        <v>36</v>
      </c>
      <c r="C23" s="22" t="s">
        <v>23</v>
      </c>
      <c r="D23" s="23">
        <v>40</v>
      </c>
      <c r="E23" s="10"/>
      <c r="F23" s="7">
        <f t="shared" si="0"/>
        <v>0</v>
      </c>
    </row>
    <row r="24" spans="1:6" ht="15">
      <c r="A24" s="8">
        <v>20</v>
      </c>
      <c r="B24" s="9" t="s">
        <v>34</v>
      </c>
      <c r="C24" s="5" t="s">
        <v>22</v>
      </c>
      <c r="D24" s="4">
        <v>5</v>
      </c>
      <c r="E24" s="10"/>
      <c r="F24" s="7">
        <f t="shared" si="0"/>
        <v>0</v>
      </c>
    </row>
    <row r="25" spans="1:6" ht="15">
      <c r="A25" s="8">
        <v>21</v>
      </c>
      <c r="B25" s="9" t="s">
        <v>12</v>
      </c>
      <c r="C25" s="5" t="s">
        <v>22</v>
      </c>
      <c r="D25" s="4">
        <v>60</v>
      </c>
      <c r="E25" s="10"/>
      <c r="F25" s="7">
        <f t="shared" si="0"/>
        <v>0</v>
      </c>
    </row>
    <row r="26" spans="1:6" ht="15">
      <c r="A26" s="8">
        <v>22</v>
      </c>
      <c r="B26" s="9" t="s">
        <v>13</v>
      </c>
      <c r="C26" s="5" t="s">
        <v>23</v>
      </c>
      <c r="D26" s="4">
        <v>300</v>
      </c>
      <c r="E26" s="10"/>
      <c r="F26" s="7">
        <f t="shared" si="0"/>
        <v>0</v>
      </c>
    </row>
    <row r="27" spans="1:6" ht="15">
      <c r="A27" s="8">
        <v>23</v>
      </c>
      <c r="B27" s="9" t="s">
        <v>28</v>
      </c>
      <c r="C27" s="5" t="s">
        <v>23</v>
      </c>
      <c r="D27" s="4">
        <v>450</v>
      </c>
      <c r="E27" s="10"/>
      <c r="F27" s="7">
        <f t="shared" si="0"/>
        <v>0</v>
      </c>
    </row>
    <row r="28" spans="1:6" ht="15">
      <c r="A28" s="8">
        <v>24</v>
      </c>
      <c r="B28" s="9" t="s">
        <v>10</v>
      </c>
      <c r="C28" s="5" t="s">
        <v>23</v>
      </c>
      <c r="D28" s="4">
        <v>220</v>
      </c>
      <c r="E28" s="10"/>
      <c r="F28" s="7">
        <f t="shared" si="0"/>
        <v>0</v>
      </c>
    </row>
    <row r="29" spans="1:6" ht="15">
      <c r="A29" s="8">
        <v>25</v>
      </c>
      <c r="B29" s="9" t="s">
        <v>7</v>
      </c>
      <c r="C29" s="5" t="s">
        <v>24</v>
      </c>
      <c r="D29" s="4">
        <v>180</v>
      </c>
      <c r="E29" s="10"/>
      <c r="F29" s="7">
        <f t="shared" si="0"/>
        <v>0</v>
      </c>
    </row>
    <row r="30" spans="1:6" ht="15">
      <c r="A30" s="5"/>
      <c r="B30" s="12" t="s">
        <v>25</v>
      </c>
      <c r="C30" s="9"/>
      <c r="D30" s="5"/>
      <c r="E30" s="11"/>
      <c r="F30" s="13">
        <f>SUM(F5:F29)</f>
        <v>0</v>
      </c>
    </row>
    <row r="33" spans="2:5" ht="18.75">
      <c r="B33" s="15" t="s">
        <v>26</v>
      </c>
      <c r="C33" s="16"/>
      <c r="D33" s="16"/>
      <c r="E33" s="17">
        <f>F30</f>
        <v>0</v>
      </c>
    </row>
  </sheetData>
  <sheetProtection/>
  <mergeCells count="2">
    <mergeCell ref="A1:F1"/>
    <mergeCell ref="A3:F3"/>
  </mergeCells>
  <printOptions/>
  <pageMargins left="0.25" right="0.25" top="0.75" bottom="0.75" header="0.3" footer="0.3"/>
  <pageSetup horizontalDpi="600" verticalDpi="600" orientation="portrait" paperSize="9" r:id="rId1"/>
  <headerFooter>
    <oddHeader>&amp;CSpecifikacija-poziv na dostavu ponude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Ivan Vrkljan</cp:lastModifiedBy>
  <cp:lastPrinted>2015-01-10T20:06:34Z</cp:lastPrinted>
  <dcterms:created xsi:type="dcterms:W3CDTF">2014-04-07T12:20:02Z</dcterms:created>
  <dcterms:modified xsi:type="dcterms:W3CDTF">2016-02-16T08:55:23Z</dcterms:modified>
  <cp:category/>
  <cp:version/>
  <cp:contentType/>
  <cp:contentStatus/>
</cp:coreProperties>
</file>