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425" activeTab="0"/>
  </bookViews>
  <sheets>
    <sheet name="5.Voće i povrće troškovnik" sheetId="1" r:id="rId1"/>
  </sheets>
  <definedNames/>
  <calcPr fullCalcOnLoad="1"/>
</workbook>
</file>

<file path=xl/sharedStrings.xml><?xml version="1.0" encoding="utf-8"?>
<sst xmlns="http://schemas.openxmlformats.org/spreadsheetml/2006/main" count="240" uniqueCount="125">
  <si>
    <t>JMJ</t>
  </si>
  <si>
    <t xml:space="preserve">Ananas </t>
  </si>
  <si>
    <t>Banana</t>
  </si>
  <si>
    <t>Grožđe crno</t>
  </si>
  <si>
    <t>Grožđe bijelo</t>
  </si>
  <si>
    <t xml:space="preserve">Jabuka </t>
  </si>
  <si>
    <t>Kruška</t>
  </si>
  <si>
    <t>Kivi</t>
  </si>
  <si>
    <t>Limun</t>
  </si>
  <si>
    <t>Naranča</t>
  </si>
  <si>
    <t>Marelica</t>
  </si>
  <si>
    <t>Šljiva</t>
  </si>
  <si>
    <t>Mandarine</t>
  </si>
  <si>
    <t>Jagode</t>
  </si>
  <si>
    <t>Češnjak</t>
  </si>
  <si>
    <t>Grah šareni</t>
  </si>
  <si>
    <t>Kelj</t>
  </si>
  <si>
    <t>Koromač</t>
  </si>
  <si>
    <t>Kupus  kiseli rezani</t>
  </si>
  <si>
    <t>Kupus kiseli u glavama</t>
  </si>
  <si>
    <t>Krompir</t>
  </si>
  <si>
    <t>Luk</t>
  </si>
  <si>
    <t xml:space="preserve">Mrkva </t>
  </si>
  <si>
    <t>Paprika</t>
  </si>
  <si>
    <t>Patlidžani (malancane)</t>
  </si>
  <si>
    <t>Poriluk</t>
  </si>
  <si>
    <t>Rajčica</t>
  </si>
  <si>
    <t>Repa kisela</t>
  </si>
  <si>
    <t>Rukola</t>
  </si>
  <si>
    <t>Matovilac</t>
  </si>
  <si>
    <t>Salata kristalka</t>
  </si>
  <si>
    <t>Salata puterica</t>
  </si>
  <si>
    <t>Tikvice</t>
  </si>
  <si>
    <t>5.3. SMRZNUTO VOĆE I POVRĆE</t>
  </si>
  <si>
    <t>Višnje</t>
  </si>
  <si>
    <t>Šumsko voće</t>
  </si>
  <si>
    <t>Špinat list</t>
  </si>
  <si>
    <t>Špinat sjeckani</t>
  </si>
  <si>
    <t>Blitva list</t>
  </si>
  <si>
    <t xml:space="preserve">Brokula </t>
  </si>
  <si>
    <t>Grašak</t>
  </si>
  <si>
    <t>Mrkvica rezana</t>
  </si>
  <si>
    <t>Mrkvica baby</t>
  </si>
  <si>
    <t>Mrkvica kocke</t>
  </si>
  <si>
    <t>Kukuruz šečerac</t>
  </si>
  <si>
    <t>Kelj pupčar-prokulica</t>
  </si>
  <si>
    <t>Đuveč</t>
  </si>
  <si>
    <t>Kroketi od kumpira</t>
  </si>
  <si>
    <t>5.4. KONZERVIRANO POVRĆE</t>
  </si>
  <si>
    <t xml:space="preserve">Miješana salata </t>
  </si>
  <si>
    <t>Kiseli krastavci</t>
  </si>
  <si>
    <t>Kisela paprika</t>
  </si>
  <si>
    <t xml:space="preserve">Rajčica koncentrat  </t>
  </si>
  <si>
    <t xml:space="preserve">Rajčica pelati  </t>
  </si>
  <si>
    <t xml:space="preserve">Rajčica pasirana  </t>
  </si>
  <si>
    <t xml:space="preserve">Šampinjoni konzerva  </t>
  </si>
  <si>
    <t xml:space="preserve">Grah konzerva  </t>
  </si>
  <si>
    <t xml:space="preserve">Đuveč  </t>
  </si>
  <si>
    <t>5.5. PRERAĐEVINE VOĆA</t>
  </si>
  <si>
    <t xml:space="preserve">Kompot miješani </t>
  </si>
  <si>
    <t>Kompot ananas</t>
  </si>
  <si>
    <t>Kompot višnja</t>
  </si>
  <si>
    <t xml:space="preserve"> </t>
  </si>
  <si>
    <t xml:space="preserve">Kompot jabuka </t>
  </si>
  <si>
    <t>Krastavci</t>
  </si>
  <si>
    <t>Breskva</t>
  </si>
  <si>
    <t>Dinja</t>
  </si>
  <si>
    <t>Lubenice</t>
  </si>
  <si>
    <t xml:space="preserve">Kompot breskva  </t>
  </si>
  <si>
    <t xml:space="preserve">Kompot marelica </t>
  </si>
  <si>
    <t xml:space="preserve">Kompot šljiva  </t>
  </si>
  <si>
    <t xml:space="preserve">Grejp </t>
  </si>
  <si>
    <t>Šampinjoni</t>
  </si>
  <si>
    <t>Džemovi  20g</t>
  </si>
  <si>
    <t>R.B.</t>
  </si>
  <si>
    <t>NAZIV ARTIKLA</t>
  </si>
  <si>
    <t>JEDINIČNA CIJENA BEZ PDV</t>
  </si>
  <si>
    <t>UKUPNO</t>
  </si>
  <si>
    <t>KG</t>
  </si>
  <si>
    <t>KOM</t>
  </si>
  <si>
    <t>Nektarina</t>
  </si>
  <si>
    <t>Trešnja</t>
  </si>
  <si>
    <t>Orasi očišćeni</t>
  </si>
  <si>
    <t>Brokula</t>
  </si>
  <si>
    <t>Rotkvica crvena</t>
  </si>
  <si>
    <t>Radić crveni</t>
  </si>
  <si>
    <t>Cvjetača</t>
  </si>
  <si>
    <t>Celer korijen/list</t>
  </si>
  <si>
    <t>Kupus svj. bijeli i crveni</t>
  </si>
  <si>
    <t>Peršin list</t>
  </si>
  <si>
    <t>Mahuna rezana</t>
  </si>
  <si>
    <t>Pommes frites</t>
  </si>
  <si>
    <t>UKUPNO SMRZNUTO</t>
  </si>
  <si>
    <t>Miješano povrće za rusku salatu i varivo (carsko ili jednakovrijedno)</t>
  </si>
  <si>
    <t>Cikla</t>
  </si>
  <si>
    <t>Kukuruz šećerac</t>
  </si>
  <si>
    <t>Džemovi i marmelade</t>
  </si>
  <si>
    <t>UKUPNO PRERAĐEVINE</t>
  </si>
  <si>
    <t>UKUPNO KONZERVIRANO</t>
  </si>
  <si>
    <t>UKUPNO VOĆE I POVRĆE</t>
  </si>
  <si>
    <t>5.1. SVJEŽE VOĆE - II. KLASA</t>
  </si>
  <si>
    <t>5.2. SVJEŽE POVRĆE - II. KLASA</t>
  </si>
  <si>
    <t xml:space="preserve">Ajvar </t>
  </si>
  <si>
    <t>PLAN 2016.</t>
  </si>
  <si>
    <t>UKUPNO SVJEŽE VOĆE 5.1.</t>
  </si>
  <si>
    <t>UKUPNO SVJEŽE POVRĆE 5.2.</t>
  </si>
  <si>
    <t>5. VOĆE I POVRĆE - TROŠKOVNIK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</si>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</sst>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40" fillId="33" borderId="0" xfId="0" applyNumberFormat="1" applyFont="1" applyFill="1" applyBorder="1" applyAlignment="1">
      <alignment horizontal="right" vertical="center"/>
    </xf>
    <xf numFmtId="164" fontId="40" fillId="33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1" fontId="4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2" fillId="33" borderId="13" xfId="0" applyNumberFormat="1" applyFont="1" applyFill="1" applyBorder="1" applyAlignment="1">
      <alignment horizontal="right" vertical="center"/>
    </xf>
    <xf numFmtId="4" fontId="42" fillId="0" borderId="10" xfId="0" applyNumberFormat="1" applyFont="1" applyBorder="1" applyAlignment="1">
      <alignment horizontal="center"/>
    </xf>
    <xf numFmtId="4" fontId="42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164" fontId="43" fillId="0" borderId="10" xfId="0" applyNumberFormat="1" applyFont="1" applyBorder="1" applyAlignment="1">
      <alignment vertical="center"/>
    </xf>
    <xf numFmtId="0" fontId="44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4" fontId="44" fillId="34" borderId="17" xfId="0" applyNumberFormat="1" applyFont="1" applyFill="1" applyBorder="1" applyAlignment="1">
      <alignment/>
    </xf>
    <xf numFmtId="4" fontId="42" fillId="0" borderId="13" xfId="0" applyNumberFormat="1" applyFont="1" applyBorder="1" applyAlignment="1">
      <alignment horizontal="right" vertical="center"/>
    </xf>
    <xf numFmtId="0" fontId="42" fillId="0" borderId="13" xfId="0" applyFont="1" applyFill="1" applyBorder="1" applyAlignment="1">
      <alignment/>
    </xf>
    <xf numFmtId="1" fontId="42" fillId="0" borderId="13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5"/>
  <sheetViews>
    <sheetView tabSelected="1" zoomScalePageLayoutView="0" workbookViewId="0" topLeftCell="A61">
      <selection activeCell="H77" sqref="H77"/>
    </sheetView>
  </sheetViews>
  <sheetFormatPr defaultColWidth="9.140625" defaultRowHeight="15"/>
  <cols>
    <col min="1" max="1" width="7.00390625" style="0" customWidth="1"/>
    <col min="2" max="2" width="28.8515625" style="0" customWidth="1"/>
    <col min="3" max="3" width="7.140625" style="0" customWidth="1"/>
    <col min="4" max="4" width="10.28125" style="0" customWidth="1"/>
    <col min="5" max="5" width="14.57421875" style="0" customWidth="1"/>
    <col min="6" max="6" width="17.7109375" style="9" customWidth="1"/>
  </cols>
  <sheetData>
    <row r="1" spans="1:6" ht="24.75" customHeight="1">
      <c r="A1" s="47" t="s">
        <v>106</v>
      </c>
      <c r="B1" s="48"/>
      <c r="C1" s="48"/>
      <c r="D1" s="48"/>
      <c r="E1" s="48"/>
      <c r="F1" s="49"/>
    </row>
    <row r="2" spans="3:5" ht="15">
      <c r="C2" s="4"/>
      <c r="D2" s="4"/>
      <c r="E2" s="4"/>
    </row>
    <row r="3" spans="1:6" ht="19.5" customHeight="1">
      <c r="A3" s="50" t="s">
        <v>100</v>
      </c>
      <c r="B3" s="51"/>
      <c r="C3" s="51"/>
      <c r="D3" s="51"/>
      <c r="E3" s="51"/>
      <c r="F3" s="52"/>
    </row>
    <row r="4" spans="1:6" ht="6.75" customHeight="1">
      <c r="A4" s="7"/>
      <c r="B4" s="8"/>
      <c r="C4" s="8"/>
      <c r="D4" s="8"/>
      <c r="E4" s="8"/>
      <c r="F4" s="10" t="s">
        <v>62</v>
      </c>
    </row>
    <row r="5" spans="1:6" ht="32.25" customHeight="1" thickBot="1">
      <c r="A5" s="13" t="s">
        <v>74</v>
      </c>
      <c r="B5" s="13" t="s">
        <v>75</v>
      </c>
      <c r="C5" s="14" t="s">
        <v>0</v>
      </c>
      <c r="D5" s="14" t="s">
        <v>103</v>
      </c>
      <c r="E5" s="15" t="s">
        <v>76</v>
      </c>
      <c r="F5" s="14" t="s">
        <v>77</v>
      </c>
    </row>
    <row r="6" spans="1:6" ht="15.75" thickTop="1">
      <c r="A6" s="16">
        <v>1</v>
      </c>
      <c r="B6" s="17" t="s">
        <v>1</v>
      </c>
      <c r="C6" s="18" t="s">
        <v>78</v>
      </c>
      <c r="D6" s="18">
        <v>10</v>
      </c>
      <c r="E6" s="26"/>
      <c r="F6" s="27">
        <f>D6*E6</f>
        <v>0</v>
      </c>
    </row>
    <row r="7" spans="1:6" ht="15">
      <c r="A7" s="19">
        <v>2</v>
      </c>
      <c r="B7" s="20" t="s">
        <v>2</v>
      </c>
      <c r="C7" s="18" t="s">
        <v>78</v>
      </c>
      <c r="D7" s="18">
        <v>525</v>
      </c>
      <c r="E7" s="26"/>
      <c r="F7" s="27">
        <f aca="true" t="shared" si="0" ref="F7:F25">D7*E7</f>
        <v>0</v>
      </c>
    </row>
    <row r="8" spans="1:6" ht="15">
      <c r="A8" s="19">
        <v>3</v>
      </c>
      <c r="B8" s="20" t="s">
        <v>65</v>
      </c>
      <c r="C8" s="18" t="s">
        <v>78</v>
      </c>
      <c r="D8" s="18">
        <v>150</v>
      </c>
      <c r="E8" s="26"/>
      <c r="F8" s="27">
        <f t="shared" si="0"/>
        <v>0</v>
      </c>
    </row>
    <row r="9" spans="1:6" ht="15">
      <c r="A9" s="19">
        <v>4</v>
      </c>
      <c r="B9" s="20" t="s">
        <v>66</v>
      </c>
      <c r="C9" s="18" t="s">
        <v>78</v>
      </c>
      <c r="D9" s="18">
        <v>130</v>
      </c>
      <c r="E9" s="26"/>
      <c r="F9" s="27">
        <f t="shared" si="0"/>
        <v>0</v>
      </c>
    </row>
    <row r="10" spans="1:6" ht="15">
      <c r="A10" s="19">
        <v>5</v>
      </c>
      <c r="B10" s="20" t="s">
        <v>71</v>
      </c>
      <c r="C10" s="18" t="s">
        <v>78</v>
      </c>
      <c r="D10" s="18">
        <v>110</v>
      </c>
      <c r="E10" s="26"/>
      <c r="F10" s="27">
        <f t="shared" si="0"/>
        <v>0</v>
      </c>
    </row>
    <row r="11" spans="1:6" ht="15">
      <c r="A11" s="19">
        <v>6</v>
      </c>
      <c r="B11" s="20" t="s">
        <v>4</v>
      </c>
      <c r="C11" s="18" t="s">
        <v>78</v>
      </c>
      <c r="D11" s="18">
        <v>160</v>
      </c>
      <c r="E11" s="26"/>
      <c r="F11" s="27">
        <f t="shared" si="0"/>
        <v>0</v>
      </c>
    </row>
    <row r="12" spans="1:6" ht="15">
      <c r="A12" s="19">
        <v>7</v>
      </c>
      <c r="B12" s="20" t="s">
        <v>3</v>
      </c>
      <c r="C12" s="18" t="s">
        <v>78</v>
      </c>
      <c r="D12" s="18">
        <v>75</v>
      </c>
      <c r="E12" s="26"/>
      <c r="F12" s="27">
        <f t="shared" si="0"/>
        <v>0</v>
      </c>
    </row>
    <row r="13" spans="1:6" ht="15">
      <c r="A13" s="19">
        <v>8</v>
      </c>
      <c r="B13" s="20" t="s">
        <v>5</v>
      </c>
      <c r="C13" s="18" t="s">
        <v>78</v>
      </c>
      <c r="D13" s="18">
        <v>180</v>
      </c>
      <c r="E13" s="26"/>
      <c r="F13" s="27">
        <f t="shared" si="0"/>
        <v>0</v>
      </c>
    </row>
    <row r="14" spans="1:6" ht="15">
      <c r="A14" s="19">
        <v>9</v>
      </c>
      <c r="B14" s="20" t="s">
        <v>13</v>
      </c>
      <c r="C14" s="18" t="s">
        <v>78</v>
      </c>
      <c r="D14" s="18">
        <v>50</v>
      </c>
      <c r="E14" s="26"/>
      <c r="F14" s="27">
        <f t="shared" si="0"/>
        <v>0</v>
      </c>
    </row>
    <row r="15" spans="1:6" ht="15">
      <c r="A15" s="19">
        <v>10</v>
      </c>
      <c r="B15" s="20" t="s">
        <v>7</v>
      </c>
      <c r="C15" s="18" t="s">
        <v>78</v>
      </c>
      <c r="D15" s="18">
        <v>110</v>
      </c>
      <c r="E15" s="26"/>
      <c r="F15" s="27">
        <f t="shared" si="0"/>
        <v>0</v>
      </c>
    </row>
    <row r="16" spans="1:6" ht="15">
      <c r="A16" s="19">
        <v>11</v>
      </c>
      <c r="B16" s="20" t="s">
        <v>6</v>
      </c>
      <c r="C16" s="18" t="s">
        <v>78</v>
      </c>
      <c r="D16" s="18">
        <v>220</v>
      </c>
      <c r="E16" s="26"/>
      <c r="F16" s="27">
        <f t="shared" si="0"/>
        <v>0</v>
      </c>
    </row>
    <row r="17" spans="1:6" ht="15">
      <c r="A17" s="19">
        <v>12</v>
      </c>
      <c r="B17" s="20" t="s">
        <v>8</v>
      </c>
      <c r="C17" s="18" t="s">
        <v>78</v>
      </c>
      <c r="D17" s="18">
        <v>70</v>
      </c>
      <c r="E17" s="26"/>
      <c r="F17" s="27">
        <f t="shared" si="0"/>
        <v>0</v>
      </c>
    </row>
    <row r="18" spans="1:6" ht="15">
      <c r="A18" s="19">
        <v>13</v>
      </c>
      <c r="B18" s="20" t="s">
        <v>67</v>
      </c>
      <c r="C18" s="18" t="s">
        <v>78</v>
      </c>
      <c r="D18" s="18">
        <v>130</v>
      </c>
      <c r="E18" s="26"/>
      <c r="F18" s="27">
        <f t="shared" si="0"/>
        <v>0</v>
      </c>
    </row>
    <row r="19" spans="1:6" ht="15">
      <c r="A19" s="19">
        <v>14</v>
      </c>
      <c r="B19" s="20" t="s">
        <v>12</v>
      </c>
      <c r="C19" s="18" t="s">
        <v>78</v>
      </c>
      <c r="D19" s="18">
        <v>170</v>
      </c>
      <c r="E19" s="26"/>
      <c r="F19" s="27">
        <f t="shared" si="0"/>
        <v>0</v>
      </c>
    </row>
    <row r="20" spans="1:6" ht="15">
      <c r="A20" s="19">
        <v>15</v>
      </c>
      <c r="B20" s="20" t="s">
        <v>10</v>
      </c>
      <c r="C20" s="18" t="s">
        <v>78</v>
      </c>
      <c r="D20" s="18">
        <v>100</v>
      </c>
      <c r="E20" s="26"/>
      <c r="F20" s="27">
        <f t="shared" si="0"/>
        <v>0</v>
      </c>
    </row>
    <row r="21" spans="1:6" ht="15">
      <c r="A21" s="19">
        <v>16</v>
      </c>
      <c r="B21" s="20" t="s">
        <v>9</v>
      </c>
      <c r="C21" s="18" t="s">
        <v>78</v>
      </c>
      <c r="D21" s="18">
        <v>350</v>
      </c>
      <c r="E21" s="26"/>
      <c r="F21" s="27">
        <f t="shared" si="0"/>
        <v>0</v>
      </c>
    </row>
    <row r="22" spans="1:6" ht="15">
      <c r="A22" s="19">
        <v>17</v>
      </c>
      <c r="B22" s="20" t="s">
        <v>80</v>
      </c>
      <c r="C22" s="18" t="s">
        <v>78</v>
      </c>
      <c r="D22" s="18">
        <v>60</v>
      </c>
      <c r="E22" s="26"/>
      <c r="F22" s="27">
        <f t="shared" si="0"/>
        <v>0</v>
      </c>
    </row>
    <row r="23" spans="1:6" ht="15">
      <c r="A23" s="19">
        <v>18</v>
      </c>
      <c r="B23" s="20" t="s">
        <v>82</v>
      </c>
      <c r="C23" s="25" t="s">
        <v>78</v>
      </c>
      <c r="D23" s="18">
        <v>5</v>
      </c>
      <c r="E23" s="28"/>
      <c r="F23" s="27">
        <f t="shared" si="0"/>
        <v>0</v>
      </c>
    </row>
    <row r="24" spans="1:6" ht="15">
      <c r="A24" s="19">
        <v>19</v>
      </c>
      <c r="B24" s="20" t="s">
        <v>11</v>
      </c>
      <c r="C24" s="25" t="s">
        <v>78</v>
      </c>
      <c r="D24" s="18">
        <v>60</v>
      </c>
      <c r="E24" s="25"/>
      <c r="F24" s="27">
        <f t="shared" si="0"/>
        <v>0</v>
      </c>
    </row>
    <row r="25" spans="1:6" ht="15">
      <c r="A25" s="19">
        <v>20</v>
      </c>
      <c r="B25" s="20" t="s">
        <v>81</v>
      </c>
      <c r="C25" s="25" t="s">
        <v>78</v>
      </c>
      <c r="D25" s="18">
        <v>30</v>
      </c>
      <c r="E25" s="25"/>
      <c r="F25" s="27">
        <f t="shared" si="0"/>
        <v>0</v>
      </c>
    </row>
    <row r="26" spans="1:6" ht="15">
      <c r="A26" s="19"/>
      <c r="B26" s="30" t="s">
        <v>104</v>
      </c>
      <c r="C26" s="25"/>
      <c r="D26" s="25"/>
      <c r="E26" s="25"/>
      <c r="F26" s="31">
        <f>SUM(F6:F25)</f>
        <v>0</v>
      </c>
    </row>
    <row r="27" spans="3:5" ht="15">
      <c r="C27" s="4"/>
      <c r="D27" s="4"/>
      <c r="E27" s="4"/>
    </row>
    <row r="28" spans="1:6" ht="19.5" customHeight="1">
      <c r="A28" s="50" t="s">
        <v>101</v>
      </c>
      <c r="B28" s="51"/>
      <c r="C28" s="51"/>
      <c r="D28" s="51"/>
      <c r="E28" s="51"/>
      <c r="F28" s="52"/>
    </row>
    <row r="29" spans="1:6" ht="6" customHeight="1">
      <c r="A29" s="7"/>
      <c r="B29" s="8"/>
      <c r="C29" s="8"/>
      <c r="D29" s="8"/>
      <c r="E29" s="8"/>
      <c r="F29" s="10" t="s">
        <v>62</v>
      </c>
    </row>
    <row r="30" spans="1:6" ht="27.75" customHeight="1" thickBot="1">
      <c r="A30" s="13" t="s">
        <v>74</v>
      </c>
      <c r="B30" s="13" t="s">
        <v>75</v>
      </c>
      <c r="C30" s="14" t="s">
        <v>0</v>
      </c>
      <c r="D30" s="14" t="s">
        <v>103</v>
      </c>
      <c r="E30" s="15" t="s">
        <v>76</v>
      </c>
      <c r="F30" s="14" t="s">
        <v>77</v>
      </c>
    </row>
    <row r="31" spans="1:6" ht="15.75" thickTop="1">
      <c r="A31" s="16">
        <v>1</v>
      </c>
      <c r="B31" s="39" t="s">
        <v>83</v>
      </c>
      <c r="C31" s="18" t="s">
        <v>78</v>
      </c>
      <c r="D31" s="18">
        <v>0</v>
      </c>
      <c r="E31" s="26"/>
      <c r="F31" s="27">
        <f aca="true" t="shared" si="1" ref="F31:F58">D31*E31</f>
        <v>0</v>
      </c>
    </row>
    <row r="32" spans="1:6" ht="15">
      <c r="A32" s="19">
        <v>2</v>
      </c>
      <c r="B32" s="20" t="s">
        <v>87</v>
      </c>
      <c r="C32" s="25" t="s">
        <v>78</v>
      </c>
      <c r="D32" s="18">
        <v>70</v>
      </c>
      <c r="E32" s="28"/>
      <c r="F32" s="29">
        <f t="shared" si="1"/>
        <v>0</v>
      </c>
    </row>
    <row r="33" spans="1:6" ht="15">
      <c r="A33" s="19">
        <v>3</v>
      </c>
      <c r="B33" s="21" t="s">
        <v>86</v>
      </c>
      <c r="C33" s="25" t="s">
        <v>78</v>
      </c>
      <c r="D33" s="18">
        <v>0</v>
      </c>
      <c r="E33" s="28"/>
      <c r="F33" s="29">
        <f t="shared" si="1"/>
        <v>0</v>
      </c>
    </row>
    <row r="34" spans="1:6" ht="15">
      <c r="A34" s="19">
        <v>4</v>
      </c>
      <c r="B34" s="20" t="s">
        <v>14</v>
      </c>
      <c r="C34" s="18" t="s">
        <v>78</v>
      </c>
      <c r="D34" s="18">
        <v>40</v>
      </c>
      <c r="E34" s="26"/>
      <c r="F34" s="27">
        <f t="shared" si="1"/>
        <v>0</v>
      </c>
    </row>
    <row r="35" spans="1:6" ht="15">
      <c r="A35" s="19">
        <v>5</v>
      </c>
      <c r="B35" s="20" t="s">
        <v>15</v>
      </c>
      <c r="C35" s="18" t="s">
        <v>78</v>
      </c>
      <c r="D35" s="18">
        <v>110</v>
      </c>
      <c r="E35" s="26"/>
      <c r="F35" s="27">
        <f t="shared" si="1"/>
        <v>0</v>
      </c>
    </row>
    <row r="36" spans="1:6" ht="15">
      <c r="A36" s="16">
        <v>6</v>
      </c>
      <c r="B36" s="20" t="s">
        <v>16</v>
      </c>
      <c r="C36" s="18" t="s">
        <v>78</v>
      </c>
      <c r="D36" s="18">
        <v>130</v>
      </c>
      <c r="E36" s="26"/>
      <c r="F36" s="27">
        <f t="shared" si="1"/>
        <v>0</v>
      </c>
    </row>
    <row r="37" spans="1:6" ht="15">
      <c r="A37" s="19">
        <v>7</v>
      </c>
      <c r="B37" s="20" t="s">
        <v>17</v>
      </c>
      <c r="C37" s="18" t="s">
        <v>78</v>
      </c>
      <c r="D37" s="18">
        <v>70</v>
      </c>
      <c r="E37" s="26"/>
      <c r="F37" s="27">
        <f t="shared" si="1"/>
        <v>0</v>
      </c>
    </row>
    <row r="38" spans="1:6" ht="15">
      <c r="A38" s="19">
        <v>8</v>
      </c>
      <c r="B38" s="20" t="s">
        <v>64</v>
      </c>
      <c r="C38" s="18" t="s">
        <v>78</v>
      </c>
      <c r="D38" s="18">
        <v>200</v>
      </c>
      <c r="E38" s="26"/>
      <c r="F38" s="27">
        <f t="shared" si="1"/>
        <v>0</v>
      </c>
    </row>
    <row r="39" spans="1:6" ht="15">
      <c r="A39" s="19">
        <v>9</v>
      </c>
      <c r="B39" s="20" t="s">
        <v>20</v>
      </c>
      <c r="C39" s="18" t="s">
        <v>78</v>
      </c>
      <c r="D39" s="18">
        <v>2800</v>
      </c>
      <c r="E39" s="26"/>
      <c r="F39" s="27">
        <f t="shared" si="1"/>
        <v>0</v>
      </c>
    </row>
    <row r="40" spans="1:6" ht="15">
      <c r="A40" s="19">
        <v>10</v>
      </c>
      <c r="B40" s="20" t="s">
        <v>18</v>
      </c>
      <c r="C40" s="18" t="s">
        <v>78</v>
      </c>
      <c r="D40" s="18">
        <v>100</v>
      </c>
      <c r="E40" s="26"/>
      <c r="F40" s="27">
        <f t="shared" si="1"/>
        <v>0</v>
      </c>
    </row>
    <row r="41" spans="1:6" ht="15">
      <c r="A41" s="16">
        <v>11</v>
      </c>
      <c r="B41" s="20" t="s">
        <v>19</v>
      </c>
      <c r="C41" s="18" t="s">
        <v>78</v>
      </c>
      <c r="D41" s="18">
        <v>60</v>
      </c>
      <c r="E41" s="26"/>
      <c r="F41" s="27">
        <f t="shared" si="1"/>
        <v>0</v>
      </c>
    </row>
    <row r="42" spans="1:6" ht="15">
      <c r="A42" s="19">
        <v>12</v>
      </c>
      <c r="B42" s="20" t="s">
        <v>88</v>
      </c>
      <c r="C42" s="18" t="s">
        <v>78</v>
      </c>
      <c r="D42" s="18">
        <v>400</v>
      </c>
      <c r="E42" s="26"/>
      <c r="F42" s="27">
        <f t="shared" si="1"/>
        <v>0</v>
      </c>
    </row>
    <row r="43" spans="1:6" ht="15">
      <c r="A43" s="19">
        <v>13</v>
      </c>
      <c r="B43" s="21" t="s">
        <v>21</v>
      </c>
      <c r="C43" s="18" t="s">
        <v>78</v>
      </c>
      <c r="D43" s="18">
        <v>350</v>
      </c>
      <c r="E43" s="26"/>
      <c r="F43" s="27">
        <f t="shared" si="1"/>
        <v>0</v>
      </c>
    </row>
    <row r="44" spans="1:6" ht="15">
      <c r="A44" s="19">
        <v>14</v>
      </c>
      <c r="B44" s="21" t="s">
        <v>29</v>
      </c>
      <c r="C44" s="18" t="s">
        <v>78</v>
      </c>
      <c r="D44" s="18">
        <v>10</v>
      </c>
      <c r="E44" s="26"/>
      <c r="F44" s="27">
        <f t="shared" si="1"/>
        <v>0</v>
      </c>
    </row>
    <row r="45" spans="1:6" ht="15">
      <c r="A45" s="19">
        <v>15</v>
      </c>
      <c r="B45" s="21" t="s">
        <v>22</v>
      </c>
      <c r="C45" s="18" t="s">
        <v>78</v>
      </c>
      <c r="D45" s="18">
        <v>220</v>
      </c>
      <c r="E45" s="26"/>
      <c r="F45" s="27">
        <f t="shared" si="1"/>
        <v>0</v>
      </c>
    </row>
    <row r="46" spans="1:6" ht="15">
      <c r="A46" s="16">
        <v>16</v>
      </c>
      <c r="B46" s="21" t="s">
        <v>23</v>
      </c>
      <c r="C46" s="18" t="s">
        <v>78</v>
      </c>
      <c r="D46" s="18">
        <v>120</v>
      </c>
      <c r="E46" s="26"/>
      <c r="F46" s="27">
        <f t="shared" si="1"/>
        <v>0</v>
      </c>
    </row>
    <row r="47" spans="1:6" ht="15">
      <c r="A47" s="19">
        <v>17</v>
      </c>
      <c r="B47" s="21" t="s">
        <v>24</v>
      </c>
      <c r="C47" s="18" t="s">
        <v>78</v>
      </c>
      <c r="D47" s="18">
        <v>75</v>
      </c>
      <c r="E47" s="26"/>
      <c r="F47" s="27">
        <f t="shared" si="1"/>
        <v>0</v>
      </c>
    </row>
    <row r="48" spans="1:6" ht="15">
      <c r="A48" s="19">
        <v>18</v>
      </c>
      <c r="B48" s="21" t="s">
        <v>89</v>
      </c>
      <c r="C48" s="18" t="s">
        <v>78</v>
      </c>
      <c r="D48" s="18">
        <v>30</v>
      </c>
      <c r="E48" s="26"/>
      <c r="F48" s="27">
        <f t="shared" si="1"/>
        <v>0</v>
      </c>
    </row>
    <row r="49" spans="1:6" ht="15">
      <c r="A49" s="19">
        <v>19</v>
      </c>
      <c r="B49" s="21" t="s">
        <v>25</v>
      </c>
      <c r="C49" s="18" t="s">
        <v>78</v>
      </c>
      <c r="D49" s="18">
        <v>250</v>
      </c>
      <c r="E49" s="26"/>
      <c r="F49" s="27">
        <f t="shared" si="1"/>
        <v>0</v>
      </c>
    </row>
    <row r="50" spans="1:6" ht="15">
      <c r="A50" s="19">
        <v>20</v>
      </c>
      <c r="B50" s="21" t="s">
        <v>85</v>
      </c>
      <c r="C50" s="18" t="s">
        <v>78</v>
      </c>
      <c r="D50" s="18">
        <v>200</v>
      </c>
      <c r="E50" s="26"/>
      <c r="F50" s="27">
        <f t="shared" si="1"/>
        <v>0</v>
      </c>
    </row>
    <row r="51" spans="1:6" ht="15">
      <c r="A51" s="16">
        <v>21</v>
      </c>
      <c r="B51" s="21" t="s">
        <v>26</v>
      </c>
      <c r="C51" s="18" t="s">
        <v>78</v>
      </c>
      <c r="D51" s="18">
        <v>330</v>
      </c>
      <c r="E51" s="26"/>
      <c r="F51" s="27">
        <f t="shared" si="1"/>
        <v>0</v>
      </c>
    </row>
    <row r="52" spans="1:6" ht="15">
      <c r="A52" s="19">
        <v>22</v>
      </c>
      <c r="B52" s="21" t="s">
        <v>27</v>
      </c>
      <c r="C52" s="18" t="s">
        <v>78</v>
      </c>
      <c r="D52" s="18">
        <v>120</v>
      </c>
      <c r="E52" s="26"/>
      <c r="F52" s="27">
        <f t="shared" si="1"/>
        <v>0</v>
      </c>
    </row>
    <row r="53" spans="1:6" ht="15">
      <c r="A53" s="19">
        <v>23</v>
      </c>
      <c r="B53" s="21" t="s">
        <v>84</v>
      </c>
      <c r="C53" s="18" t="s">
        <v>78</v>
      </c>
      <c r="D53" s="18">
        <v>5</v>
      </c>
      <c r="E53" s="26"/>
      <c r="F53" s="27">
        <f t="shared" si="1"/>
        <v>0</v>
      </c>
    </row>
    <row r="54" spans="1:6" ht="15">
      <c r="A54" s="19">
        <v>24</v>
      </c>
      <c r="B54" s="21" t="s">
        <v>28</v>
      </c>
      <c r="C54" s="18" t="s">
        <v>78</v>
      </c>
      <c r="D54" s="18">
        <v>30</v>
      </c>
      <c r="E54" s="26"/>
      <c r="F54" s="27">
        <f t="shared" si="1"/>
        <v>0</v>
      </c>
    </row>
    <row r="55" spans="1:6" ht="15">
      <c r="A55" s="19">
        <v>25</v>
      </c>
      <c r="B55" s="21" t="s">
        <v>30</v>
      </c>
      <c r="C55" s="18" t="s">
        <v>78</v>
      </c>
      <c r="D55" s="18">
        <v>380</v>
      </c>
      <c r="E55" s="26"/>
      <c r="F55" s="27">
        <f t="shared" si="1"/>
        <v>0</v>
      </c>
    </row>
    <row r="56" spans="1:6" ht="15">
      <c r="A56" s="19">
        <v>26</v>
      </c>
      <c r="B56" s="21" t="s">
        <v>31</v>
      </c>
      <c r="C56" s="25" t="s">
        <v>78</v>
      </c>
      <c r="D56" s="18">
        <v>50</v>
      </c>
      <c r="E56" s="28"/>
      <c r="F56" s="27">
        <f t="shared" si="1"/>
        <v>0</v>
      </c>
    </row>
    <row r="57" spans="1:6" ht="15">
      <c r="A57" s="19">
        <v>27</v>
      </c>
      <c r="B57" s="20" t="s">
        <v>72</v>
      </c>
      <c r="C57" s="25" t="s">
        <v>78</v>
      </c>
      <c r="D57" s="18">
        <v>25</v>
      </c>
      <c r="E57" s="28"/>
      <c r="F57" s="27">
        <f t="shared" si="1"/>
        <v>0</v>
      </c>
    </row>
    <row r="58" spans="1:6" ht="15">
      <c r="A58" s="19">
        <v>28</v>
      </c>
      <c r="B58" s="21" t="s">
        <v>32</v>
      </c>
      <c r="C58" s="25" t="s">
        <v>78</v>
      </c>
      <c r="D58" s="18">
        <v>320</v>
      </c>
      <c r="E58" s="28"/>
      <c r="F58" s="27">
        <f t="shared" si="1"/>
        <v>0</v>
      </c>
    </row>
    <row r="59" spans="1:6" ht="15">
      <c r="A59" s="19"/>
      <c r="B59" s="32" t="s">
        <v>105</v>
      </c>
      <c r="C59" s="25"/>
      <c r="D59" s="25"/>
      <c r="E59" s="28"/>
      <c r="F59" s="31">
        <f>SUM(F31:F58)</f>
        <v>0</v>
      </c>
    </row>
    <row r="60" spans="1:5" ht="15">
      <c r="A60" s="5"/>
      <c r="C60" s="4"/>
      <c r="D60" s="4"/>
      <c r="E60" s="4"/>
    </row>
    <row r="61" spans="1:6" ht="18.75" customHeight="1">
      <c r="A61" s="50" t="s">
        <v>33</v>
      </c>
      <c r="B61" s="51"/>
      <c r="C61" s="51"/>
      <c r="D61" s="51"/>
      <c r="E61" s="51"/>
      <c r="F61" s="52"/>
    </row>
    <row r="62" spans="1:6" ht="6" customHeight="1">
      <c r="A62" s="7"/>
      <c r="B62" s="8"/>
      <c r="C62" s="8"/>
      <c r="D62" s="8"/>
      <c r="E62" s="8"/>
      <c r="F62" s="11" t="s">
        <v>62</v>
      </c>
    </row>
    <row r="63" spans="1:6" ht="27.75" customHeight="1" thickBot="1">
      <c r="A63" s="13" t="s">
        <v>74</v>
      </c>
      <c r="B63" s="13" t="s">
        <v>75</v>
      </c>
      <c r="C63" s="14" t="s">
        <v>0</v>
      </c>
      <c r="D63" s="14" t="s">
        <v>103</v>
      </c>
      <c r="E63" s="15" t="s">
        <v>76</v>
      </c>
      <c r="F63" s="14" t="s">
        <v>77</v>
      </c>
    </row>
    <row r="64" spans="1:6" ht="15.75" thickTop="1">
      <c r="A64" s="16" t="s">
        <v>107</v>
      </c>
      <c r="B64" s="17" t="s">
        <v>38</v>
      </c>
      <c r="C64" s="18" t="s">
        <v>78</v>
      </c>
      <c r="D64" s="18">
        <v>100</v>
      </c>
      <c r="E64" s="26"/>
      <c r="F64" s="27">
        <f>D64*E64</f>
        <v>0</v>
      </c>
    </row>
    <row r="65" spans="1:6" ht="15">
      <c r="A65" s="16" t="s">
        <v>108</v>
      </c>
      <c r="B65" s="17" t="s">
        <v>39</v>
      </c>
      <c r="C65" s="18" t="s">
        <v>78</v>
      </c>
      <c r="D65" s="18">
        <v>220</v>
      </c>
      <c r="E65" s="26"/>
      <c r="F65" s="27">
        <f aca="true" t="shared" si="2" ref="F65:F81">D65*E65</f>
        <v>0</v>
      </c>
    </row>
    <row r="66" spans="1:6" ht="15">
      <c r="A66" s="16" t="s">
        <v>109</v>
      </c>
      <c r="B66" s="20" t="s">
        <v>86</v>
      </c>
      <c r="C66" s="18" t="s">
        <v>78</v>
      </c>
      <c r="D66" s="18">
        <v>285</v>
      </c>
      <c r="E66" s="26"/>
      <c r="F66" s="27">
        <f t="shared" si="2"/>
        <v>0</v>
      </c>
    </row>
    <row r="67" spans="1:6" ht="15">
      <c r="A67" s="16" t="s">
        <v>110</v>
      </c>
      <c r="B67" s="21" t="s">
        <v>46</v>
      </c>
      <c r="C67" s="18" t="s">
        <v>78</v>
      </c>
      <c r="D67" s="18">
        <v>100</v>
      </c>
      <c r="E67" s="26"/>
      <c r="F67" s="27">
        <f t="shared" si="2"/>
        <v>0</v>
      </c>
    </row>
    <row r="68" spans="1:6" ht="15">
      <c r="A68" s="16" t="s">
        <v>111</v>
      </c>
      <c r="B68" s="20" t="s">
        <v>40</v>
      </c>
      <c r="C68" s="18" t="s">
        <v>78</v>
      </c>
      <c r="D68" s="18">
        <v>280</v>
      </c>
      <c r="E68" s="26"/>
      <c r="F68" s="27">
        <f t="shared" si="2"/>
        <v>0</v>
      </c>
    </row>
    <row r="69" spans="1:6" ht="15">
      <c r="A69" s="16" t="s">
        <v>112</v>
      </c>
      <c r="B69" s="21" t="s">
        <v>45</v>
      </c>
      <c r="C69" s="18" t="s">
        <v>78</v>
      </c>
      <c r="D69" s="18">
        <v>50</v>
      </c>
      <c r="E69" s="26"/>
      <c r="F69" s="27">
        <f t="shared" si="2"/>
        <v>0</v>
      </c>
    </row>
    <row r="70" spans="1:6" ht="15">
      <c r="A70" s="16" t="s">
        <v>113</v>
      </c>
      <c r="B70" s="22" t="s">
        <v>47</v>
      </c>
      <c r="C70" s="18" t="s">
        <v>78</v>
      </c>
      <c r="D70" s="18">
        <v>30</v>
      </c>
      <c r="E70" s="26"/>
      <c r="F70" s="27">
        <f t="shared" si="2"/>
        <v>0</v>
      </c>
    </row>
    <row r="71" spans="1:6" ht="15">
      <c r="A71" s="16" t="s">
        <v>114</v>
      </c>
      <c r="B71" s="21" t="s">
        <v>44</v>
      </c>
      <c r="C71" s="18" t="s">
        <v>78</v>
      </c>
      <c r="D71" s="18">
        <v>80</v>
      </c>
      <c r="E71" s="26"/>
      <c r="F71" s="27">
        <f t="shared" si="2"/>
        <v>0</v>
      </c>
    </row>
    <row r="72" spans="1:6" ht="15">
      <c r="A72" s="16" t="s">
        <v>115</v>
      </c>
      <c r="B72" s="21" t="s">
        <v>90</v>
      </c>
      <c r="C72" s="18" t="s">
        <v>78</v>
      </c>
      <c r="D72" s="18">
        <v>300</v>
      </c>
      <c r="E72" s="26"/>
      <c r="F72" s="27">
        <f t="shared" si="2"/>
        <v>0</v>
      </c>
    </row>
    <row r="73" spans="1:6" ht="25.5">
      <c r="A73" s="40" t="s">
        <v>116</v>
      </c>
      <c r="B73" s="43" t="s">
        <v>93</v>
      </c>
      <c r="C73" s="41" t="s">
        <v>78</v>
      </c>
      <c r="D73" s="41">
        <v>350</v>
      </c>
      <c r="E73" s="42"/>
      <c r="F73" s="27">
        <f t="shared" si="2"/>
        <v>0</v>
      </c>
    </row>
    <row r="74" spans="1:6" ht="15">
      <c r="A74" s="16" t="s">
        <v>117</v>
      </c>
      <c r="B74" s="20" t="s">
        <v>42</v>
      </c>
      <c r="C74" s="18" t="s">
        <v>78</v>
      </c>
      <c r="D74" s="18">
        <v>40</v>
      </c>
      <c r="E74" s="26"/>
      <c r="F74" s="27">
        <f t="shared" si="2"/>
        <v>0</v>
      </c>
    </row>
    <row r="75" spans="1:6" ht="15">
      <c r="A75" s="16" t="s">
        <v>118</v>
      </c>
      <c r="B75" s="20" t="s">
        <v>43</v>
      </c>
      <c r="C75" s="18" t="s">
        <v>78</v>
      </c>
      <c r="D75" s="18">
        <v>30</v>
      </c>
      <c r="E75" s="26"/>
      <c r="F75" s="27">
        <f t="shared" si="2"/>
        <v>0</v>
      </c>
    </row>
    <row r="76" spans="1:6" ht="15">
      <c r="A76" s="16" t="s">
        <v>119</v>
      </c>
      <c r="B76" s="20" t="s">
        <v>41</v>
      </c>
      <c r="C76" s="18" t="s">
        <v>78</v>
      </c>
      <c r="D76" s="18">
        <v>250</v>
      </c>
      <c r="E76" s="26"/>
      <c r="F76" s="27">
        <f t="shared" si="2"/>
        <v>0</v>
      </c>
    </row>
    <row r="77" spans="1:6" ht="15">
      <c r="A77" s="16" t="s">
        <v>120</v>
      </c>
      <c r="B77" s="33" t="s">
        <v>91</v>
      </c>
      <c r="C77" s="18" t="s">
        <v>78</v>
      </c>
      <c r="D77" s="18">
        <v>150</v>
      </c>
      <c r="E77" s="26"/>
      <c r="F77" s="27">
        <f t="shared" si="2"/>
        <v>0</v>
      </c>
    </row>
    <row r="78" spans="1:6" ht="15">
      <c r="A78" s="16" t="s">
        <v>121</v>
      </c>
      <c r="B78" s="20" t="s">
        <v>36</v>
      </c>
      <c r="C78" s="18" t="s">
        <v>78</v>
      </c>
      <c r="D78" s="18">
        <v>380</v>
      </c>
      <c r="E78" s="26"/>
      <c r="F78" s="27">
        <f t="shared" si="2"/>
        <v>0</v>
      </c>
    </row>
    <row r="79" spans="1:6" ht="15">
      <c r="A79" s="16" t="s">
        <v>122</v>
      </c>
      <c r="B79" s="20" t="s">
        <v>37</v>
      </c>
      <c r="C79" s="18" t="s">
        <v>78</v>
      </c>
      <c r="D79" s="18">
        <v>30</v>
      </c>
      <c r="E79" s="26"/>
      <c r="F79" s="27">
        <f t="shared" si="2"/>
        <v>0</v>
      </c>
    </row>
    <row r="80" spans="1:6" ht="15">
      <c r="A80" s="16" t="s">
        <v>123</v>
      </c>
      <c r="B80" s="20" t="s">
        <v>35</v>
      </c>
      <c r="C80" s="18" t="s">
        <v>78</v>
      </c>
      <c r="D80" s="18">
        <v>50</v>
      </c>
      <c r="E80" s="26"/>
      <c r="F80" s="27">
        <f t="shared" si="2"/>
        <v>0</v>
      </c>
    </row>
    <row r="81" spans="1:6" ht="15">
      <c r="A81" s="16" t="s">
        <v>124</v>
      </c>
      <c r="B81" s="20" t="s">
        <v>34</v>
      </c>
      <c r="C81" s="18" t="s">
        <v>78</v>
      </c>
      <c r="D81" s="18">
        <v>30</v>
      </c>
      <c r="E81" s="26"/>
      <c r="F81" s="27">
        <f t="shared" si="2"/>
        <v>0</v>
      </c>
    </row>
    <row r="82" spans="1:6" ht="15">
      <c r="A82" s="19"/>
      <c r="B82" s="30" t="s">
        <v>92</v>
      </c>
      <c r="C82" s="25"/>
      <c r="D82" s="25"/>
      <c r="E82" s="28"/>
      <c r="F82" s="31">
        <f>SUM(F64:F81)</f>
        <v>0</v>
      </c>
    </row>
    <row r="83" spans="3:5" ht="15">
      <c r="C83" s="4"/>
      <c r="D83" s="4"/>
      <c r="E83" s="4"/>
    </row>
    <row r="84" spans="1:6" ht="21" customHeight="1">
      <c r="A84" s="50" t="s">
        <v>48</v>
      </c>
      <c r="B84" s="51"/>
      <c r="C84" s="51"/>
      <c r="D84" s="51"/>
      <c r="E84" s="51"/>
      <c r="F84" s="52"/>
    </row>
    <row r="85" spans="1:6" ht="6" customHeight="1">
      <c r="A85" s="7"/>
      <c r="B85" s="8"/>
      <c r="C85" s="8"/>
      <c r="D85" s="8"/>
      <c r="E85" s="8"/>
      <c r="F85" s="10" t="s">
        <v>62</v>
      </c>
    </row>
    <row r="86" spans="1:6" ht="29.25" customHeight="1" thickBot="1">
      <c r="A86" s="13" t="s">
        <v>74</v>
      </c>
      <c r="B86" s="13" t="s">
        <v>75</v>
      </c>
      <c r="C86" s="14" t="s">
        <v>0</v>
      </c>
      <c r="D86" s="14" t="s">
        <v>103</v>
      </c>
      <c r="E86" s="15" t="s">
        <v>76</v>
      </c>
      <c r="F86" s="14" t="s">
        <v>77</v>
      </c>
    </row>
    <row r="87" spans="1:6" ht="15.75" thickTop="1">
      <c r="A87" s="23">
        <v>1</v>
      </c>
      <c r="B87" s="24" t="s">
        <v>102</v>
      </c>
      <c r="C87" s="23" t="s">
        <v>78</v>
      </c>
      <c r="D87" s="18">
        <v>10</v>
      </c>
      <c r="E87" s="26"/>
      <c r="F87" s="38">
        <f>D87*E87</f>
        <v>0</v>
      </c>
    </row>
    <row r="88" spans="1:6" ht="15">
      <c r="A88" s="18">
        <v>2</v>
      </c>
      <c r="B88" s="17" t="s">
        <v>94</v>
      </c>
      <c r="C88" s="18" t="s">
        <v>78</v>
      </c>
      <c r="D88" s="18">
        <v>250</v>
      </c>
      <c r="E88" s="18"/>
      <c r="F88" s="27">
        <f>D88*E88</f>
        <v>0</v>
      </c>
    </row>
    <row r="89" spans="1:6" ht="15">
      <c r="A89" s="25">
        <v>3</v>
      </c>
      <c r="B89" s="20" t="s">
        <v>57</v>
      </c>
      <c r="C89" s="25" t="s">
        <v>78</v>
      </c>
      <c r="D89" s="18">
        <v>30</v>
      </c>
      <c r="E89" s="18"/>
      <c r="F89" s="27">
        <f aca="true" t="shared" si="3" ref="F89:F99">D89*E89</f>
        <v>0</v>
      </c>
    </row>
    <row r="90" spans="1:6" ht="15">
      <c r="A90" s="25">
        <v>4</v>
      </c>
      <c r="B90" s="20" t="s">
        <v>56</v>
      </c>
      <c r="C90" s="25" t="s">
        <v>78</v>
      </c>
      <c r="D90" s="18">
        <v>130</v>
      </c>
      <c r="E90" s="25"/>
      <c r="F90" s="29">
        <f t="shared" si="3"/>
        <v>0</v>
      </c>
    </row>
    <row r="91" spans="1:6" ht="15">
      <c r="A91" s="25">
        <v>5</v>
      </c>
      <c r="B91" s="21" t="s">
        <v>40</v>
      </c>
      <c r="C91" s="25" t="s">
        <v>78</v>
      </c>
      <c r="D91" s="18">
        <v>20</v>
      </c>
      <c r="E91" s="25"/>
      <c r="F91" s="29">
        <f t="shared" si="3"/>
        <v>0</v>
      </c>
    </row>
    <row r="92" spans="1:6" ht="15">
      <c r="A92" s="25">
        <v>6</v>
      </c>
      <c r="B92" s="20" t="s">
        <v>51</v>
      </c>
      <c r="C92" s="25" t="s">
        <v>78</v>
      </c>
      <c r="D92" s="18">
        <v>20</v>
      </c>
      <c r="E92" s="25"/>
      <c r="F92" s="29">
        <f t="shared" si="3"/>
        <v>0</v>
      </c>
    </row>
    <row r="93" spans="1:6" ht="15">
      <c r="A93" s="25">
        <v>7</v>
      </c>
      <c r="B93" s="20" t="s">
        <v>50</v>
      </c>
      <c r="C93" s="25" t="s">
        <v>78</v>
      </c>
      <c r="D93" s="18">
        <v>20</v>
      </c>
      <c r="E93" s="18"/>
      <c r="F93" s="27">
        <f t="shared" si="3"/>
        <v>0</v>
      </c>
    </row>
    <row r="94" spans="1:6" ht="15">
      <c r="A94" s="25">
        <v>8</v>
      </c>
      <c r="B94" s="21" t="s">
        <v>95</v>
      </c>
      <c r="C94" s="25" t="s">
        <v>78</v>
      </c>
      <c r="D94" s="18">
        <v>10</v>
      </c>
      <c r="E94" s="18"/>
      <c r="F94" s="27">
        <f t="shared" si="3"/>
        <v>0</v>
      </c>
    </row>
    <row r="95" spans="1:6" ht="15">
      <c r="A95" s="25">
        <v>9</v>
      </c>
      <c r="B95" s="20" t="s">
        <v>49</v>
      </c>
      <c r="C95" s="25" t="s">
        <v>78</v>
      </c>
      <c r="D95" s="18">
        <v>50</v>
      </c>
      <c r="E95" s="18"/>
      <c r="F95" s="27">
        <f t="shared" si="3"/>
        <v>0</v>
      </c>
    </row>
    <row r="96" spans="1:6" ht="15">
      <c r="A96" s="25">
        <v>10</v>
      </c>
      <c r="B96" s="20" t="s">
        <v>52</v>
      </c>
      <c r="C96" s="25" t="s">
        <v>78</v>
      </c>
      <c r="D96" s="18">
        <v>40</v>
      </c>
      <c r="E96" s="18"/>
      <c r="F96" s="27">
        <f t="shared" si="3"/>
        <v>0</v>
      </c>
    </row>
    <row r="97" spans="1:6" ht="15">
      <c r="A97" s="25">
        <v>11</v>
      </c>
      <c r="B97" s="20" t="s">
        <v>54</v>
      </c>
      <c r="C97" s="25" t="s">
        <v>78</v>
      </c>
      <c r="D97" s="18">
        <v>30</v>
      </c>
      <c r="E97" s="18"/>
      <c r="F97" s="27">
        <f t="shared" si="3"/>
        <v>0</v>
      </c>
    </row>
    <row r="98" spans="1:6" ht="15">
      <c r="A98" s="25">
        <v>12</v>
      </c>
      <c r="B98" s="20" t="s">
        <v>53</v>
      </c>
      <c r="C98" s="25" t="s">
        <v>78</v>
      </c>
      <c r="D98" s="18">
        <v>150</v>
      </c>
      <c r="E98" s="25"/>
      <c r="F98" s="27">
        <f t="shared" si="3"/>
        <v>0</v>
      </c>
    </row>
    <row r="99" spans="1:6" ht="15">
      <c r="A99" s="25">
        <v>13</v>
      </c>
      <c r="B99" s="20" t="s">
        <v>55</v>
      </c>
      <c r="C99" s="25" t="s">
        <v>78</v>
      </c>
      <c r="D99" s="18">
        <v>50</v>
      </c>
      <c r="E99" s="25"/>
      <c r="F99" s="29">
        <f t="shared" si="3"/>
        <v>0</v>
      </c>
    </row>
    <row r="100" spans="1:6" ht="15">
      <c r="A100" s="25"/>
      <c r="B100" s="32" t="s">
        <v>98</v>
      </c>
      <c r="C100" s="25"/>
      <c r="D100" s="25"/>
      <c r="E100" s="25"/>
      <c r="F100" s="31">
        <f>SUM(F87:F99)</f>
        <v>0</v>
      </c>
    </row>
    <row r="101" spans="1:6" ht="20.25" customHeight="1">
      <c r="A101" s="3"/>
      <c r="B101" s="2"/>
      <c r="C101" s="3"/>
      <c r="D101" s="3"/>
      <c r="E101" s="3"/>
      <c r="F101" s="12"/>
    </row>
    <row r="102" spans="1:6" ht="20.25" customHeight="1">
      <c r="A102" s="44" t="s">
        <v>58</v>
      </c>
      <c r="B102" s="45"/>
      <c r="C102" s="45"/>
      <c r="D102" s="45"/>
      <c r="E102" s="45"/>
      <c r="F102" s="46"/>
    </row>
    <row r="103" spans="1:6" ht="26.25" thickBot="1">
      <c r="A103" s="13" t="s">
        <v>74</v>
      </c>
      <c r="B103" s="13" t="s">
        <v>75</v>
      </c>
      <c r="C103" s="14" t="s">
        <v>0</v>
      </c>
      <c r="D103" s="14" t="s">
        <v>103</v>
      </c>
      <c r="E103" s="15" t="s">
        <v>76</v>
      </c>
      <c r="F103" s="14" t="s">
        <v>77</v>
      </c>
    </row>
    <row r="104" spans="1:6" ht="15.75" thickTop="1">
      <c r="A104" s="23">
        <v>1</v>
      </c>
      <c r="B104" s="24" t="s">
        <v>73</v>
      </c>
      <c r="C104" s="23" t="s">
        <v>79</v>
      </c>
      <c r="D104" s="18">
        <v>7500</v>
      </c>
      <c r="E104" s="26"/>
      <c r="F104" s="27">
        <f>D104*E104</f>
        <v>0</v>
      </c>
    </row>
    <row r="105" spans="1:6" ht="15">
      <c r="A105" s="25">
        <v>2</v>
      </c>
      <c r="B105" s="21" t="s">
        <v>96</v>
      </c>
      <c r="C105" s="25" t="s">
        <v>78</v>
      </c>
      <c r="D105" s="18">
        <v>100</v>
      </c>
      <c r="E105" s="26"/>
      <c r="F105" s="27">
        <f aca="true" t="shared" si="4" ref="F105:F112">D105*E105</f>
        <v>0</v>
      </c>
    </row>
    <row r="106" spans="1:6" ht="15">
      <c r="A106" s="18">
        <v>3</v>
      </c>
      <c r="B106" s="20" t="s">
        <v>60</v>
      </c>
      <c r="C106" s="25" t="s">
        <v>78</v>
      </c>
      <c r="D106" s="18">
        <v>30</v>
      </c>
      <c r="E106" s="26"/>
      <c r="F106" s="27">
        <f t="shared" si="4"/>
        <v>0</v>
      </c>
    </row>
    <row r="107" spans="1:6" ht="15">
      <c r="A107" s="25">
        <v>4</v>
      </c>
      <c r="B107" s="20" t="s">
        <v>68</v>
      </c>
      <c r="C107" s="25" t="s">
        <v>78</v>
      </c>
      <c r="D107" s="18">
        <v>70</v>
      </c>
      <c r="E107" s="26"/>
      <c r="F107" s="27">
        <f t="shared" si="4"/>
        <v>0</v>
      </c>
    </row>
    <row r="108" spans="1:6" ht="15">
      <c r="A108" s="18">
        <v>5</v>
      </c>
      <c r="B108" s="20" t="s">
        <v>63</v>
      </c>
      <c r="C108" s="25" t="s">
        <v>78</v>
      </c>
      <c r="D108" s="18">
        <v>10</v>
      </c>
      <c r="E108" s="26"/>
      <c r="F108" s="27">
        <f t="shared" si="4"/>
        <v>0</v>
      </c>
    </row>
    <row r="109" spans="1:6" ht="15">
      <c r="A109" s="25">
        <v>6</v>
      </c>
      <c r="B109" s="20" t="s">
        <v>69</v>
      </c>
      <c r="C109" s="25" t="s">
        <v>78</v>
      </c>
      <c r="D109" s="18">
        <v>10</v>
      </c>
      <c r="E109" s="26"/>
      <c r="F109" s="27">
        <f t="shared" si="4"/>
        <v>0</v>
      </c>
    </row>
    <row r="110" spans="1:6" ht="15">
      <c r="A110" s="18">
        <v>7</v>
      </c>
      <c r="B110" s="20" t="s">
        <v>59</v>
      </c>
      <c r="C110" s="25" t="s">
        <v>78</v>
      </c>
      <c r="D110" s="18">
        <v>30</v>
      </c>
      <c r="E110" s="26"/>
      <c r="F110" s="27">
        <f t="shared" si="4"/>
        <v>0</v>
      </c>
    </row>
    <row r="111" spans="1:6" ht="15">
      <c r="A111" s="25">
        <v>8</v>
      </c>
      <c r="B111" s="20" t="s">
        <v>70</v>
      </c>
      <c r="C111" s="25" t="s">
        <v>78</v>
      </c>
      <c r="D111" s="18">
        <v>50</v>
      </c>
      <c r="E111" s="26"/>
      <c r="F111" s="27">
        <f t="shared" si="4"/>
        <v>0</v>
      </c>
    </row>
    <row r="112" spans="1:6" ht="15">
      <c r="A112" s="25">
        <v>9</v>
      </c>
      <c r="B112" s="20" t="s">
        <v>61</v>
      </c>
      <c r="C112" s="25" t="s">
        <v>78</v>
      </c>
      <c r="D112" s="18">
        <v>50</v>
      </c>
      <c r="E112" s="28"/>
      <c r="F112" s="27">
        <f t="shared" si="4"/>
        <v>0</v>
      </c>
    </row>
    <row r="113" spans="1:6" ht="15">
      <c r="A113" s="1"/>
      <c r="B113" s="30" t="s">
        <v>97</v>
      </c>
      <c r="C113" s="6"/>
      <c r="D113" s="6"/>
      <c r="E113" s="6"/>
      <c r="F113" s="34">
        <f>SUM(F104:F112)</f>
        <v>0</v>
      </c>
    </row>
    <row r="115" spans="2:5" ht="18.75">
      <c r="B115" s="35" t="s">
        <v>99</v>
      </c>
      <c r="C115" s="36"/>
      <c r="D115" s="36"/>
      <c r="E115" s="37">
        <f>F26+F59+F82+F100+F113</f>
        <v>0</v>
      </c>
    </row>
  </sheetData>
  <sheetProtection/>
  <mergeCells count="6">
    <mergeCell ref="A102:F102"/>
    <mergeCell ref="A1:F1"/>
    <mergeCell ref="A3:F3"/>
    <mergeCell ref="A28:F28"/>
    <mergeCell ref="A61:F61"/>
    <mergeCell ref="A84:F84"/>
  </mergeCells>
  <printOptions/>
  <pageMargins left="0.25" right="0.25" top="0.75" bottom="0.75" header="0.3" footer="0.3"/>
  <pageSetup horizontalDpi="600" verticalDpi="600" orientation="portrait" paperSize="9" scale="82" r:id="rId1"/>
  <headerFooter>
    <oddHeader>&amp;CSpecifikacija-poziv na dostavu ponude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Ivan Vrkljan</cp:lastModifiedBy>
  <cp:lastPrinted>2016-02-09T21:08:32Z</cp:lastPrinted>
  <dcterms:created xsi:type="dcterms:W3CDTF">2014-04-07T13:16:06Z</dcterms:created>
  <dcterms:modified xsi:type="dcterms:W3CDTF">2016-02-16T09:00:46Z</dcterms:modified>
  <cp:category/>
  <cp:version/>
  <cp:contentType/>
  <cp:contentStatus/>
</cp:coreProperties>
</file>